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https://hoyagw-my.sharepoint.com/personal/yamoto_hoya_com/Documents/"/>
    </mc:Choice>
  </mc:AlternateContent>
  <xr:revisionPtr revIDLastSave="162" documentId="8_{8DCF0914-E41B-4B7B-9821-A129982BEF03}" xr6:coauthVersionLast="47" xr6:coauthVersionMax="47" xr10:uidLastSave="{AE42A580-6400-4527-84ED-1280E0F2ED3C}"/>
  <bookViews>
    <workbookView xWindow="20370" yWindow="-120" windowWidth="29040" windowHeight="15990" xr2:uid="{00000000-000D-0000-FFFF-FFFF00000000}"/>
  </bookViews>
  <sheets>
    <sheet name="Sheet1" sheetId="1" r:id="rId1"/>
  </sheets>
  <definedNames>
    <definedName name="_xlnm.Print_Area" localSheetId="0">Sheet1!$A$1:$V$70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54" i="1" l="1"/>
  <c r="K51" i="1"/>
  <c r="K48" i="1"/>
  <c r="L16" i="1"/>
  <c r="L48" i="1"/>
  <c r="L51" i="1"/>
  <c r="L54" i="1"/>
</calcChain>
</file>

<file path=xl/sharedStrings.xml><?xml version="1.0" encoding="utf-8"?>
<sst xmlns="http://schemas.openxmlformats.org/spreadsheetml/2006/main" count="50" uniqueCount="50">
  <si>
    <t>売上高（百万円）</t>
    <rPh sb="0" eb="2">
      <t>ウリアゲ</t>
    </rPh>
    <rPh sb="2" eb="3">
      <t>ダカ</t>
    </rPh>
    <rPh sb="4" eb="7">
      <t>ヒャクマンエン</t>
    </rPh>
    <phoneticPr fontId="1"/>
  </si>
  <si>
    <t>設備投資額（百万円）</t>
    <rPh sb="0" eb="2">
      <t>セツビ</t>
    </rPh>
    <rPh sb="2" eb="4">
      <t>トウシ</t>
    </rPh>
    <rPh sb="4" eb="5">
      <t>ガク</t>
    </rPh>
    <rPh sb="6" eb="9">
      <t>ヒャクマンエン</t>
    </rPh>
    <phoneticPr fontId="1"/>
  </si>
  <si>
    <t>　当期純利益</t>
    <rPh sb="1" eb="3">
      <t>トウキ</t>
    </rPh>
    <rPh sb="3" eb="6">
      <t>ジュンリエキ</t>
    </rPh>
    <phoneticPr fontId="1"/>
  </si>
  <si>
    <t>　配当金</t>
    <rPh sb="1" eb="4">
      <t>ハイトウキン</t>
    </rPh>
    <phoneticPr fontId="1"/>
  </si>
  <si>
    <t>株価収益率（PER）（倍）</t>
    <rPh sb="0" eb="2">
      <t>カブカ</t>
    </rPh>
    <rPh sb="2" eb="4">
      <t>シュウエキ</t>
    </rPh>
    <rPh sb="4" eb="5">
      <t>リツ</t>
    </rPh>
    <rPh sb="11" eb="12">
      <t>バイ</t>
    </rPh>
    <phoneticPr fontId="1"/>
  </si>
  <si>
    <t>株価営業キャッシュフロー倍率（PCFR）（倍）</t>
    <rPh sb="0" eb="2">
      <t>カブカ</t>
    </rPh>
    <rPh sb="2" eb="4">
      <t>エイギョウ</t>
    </rPh>
    <rPh sb="12" eb="14">
      <t>バイリツ</t>
    </rPh>
    <rPh sb="21" eb="22">
      <t>バイ</t>
    </rPh>
    <phoneticPr fontId="1"/>
  </si>
  <si>
    <t>従業員数（人）</t>
    <rPh sb="0" eb="3">
      <t>ジュウギョウイン</t>
    </rPh>
    <rPh sb="3" eb="4">
      <t>スウ</t>
    </rPh>
    <rPh sb="5" eb="6">
      <t>ニン</t>
    </rPh>
    <phoneticPr fontId="1"/>
  </si>
  <si>
    <t>税引前利益（百万円）</t>
    <rPh sb="0" eb="2">
      <t>ゼイビキ</t>
    </rPh>
    <rPh sb="2" eb="3">
      <t>マエ</t>
    </rPh>
    <rPh sb="3" eb="5">
      <t>リエキ</t>
    </rPh>
    <rPh sb="6" eb="9">
      <t>ヒャクマンエン</t>
    </rPh>
    <phoneticPr fontId="1"/>
  </si>
  <si>
    <t>総資産親会社所有者帰属持分当期利益率（ROA）（％）</t>
    <rPh sb="0" eb="3">
      <t>ソウシサン</t>
    </rPh>
    <rPh sb="3" eb="6">
      <t>オヤガイシャ</t>
    </rPh>
    <rPh sb="6" eb="9">
      <t>ショユウシャ</t>
    </rPh>
    <rPh sb="9" eb="11">
      <t>キゾク</t>
    </rPh>
    <rPh sb="11" eb="13">
      <t>モチブン</t>
    </rPh>
    <rPh sb="13" eb="15">
      <t>トウキ</t>
    </rPh>
    <rPh sb="15" eb="17">
      <t>リエキ</t>
    </rPh>
    <rPh sb="17" eb="18">
      <t>リツ</t>
    </rPh>
    <phoneticPr fontId="1"/>
  </si>
  <si>
    <t>親会社所有者帰属持分当期利益率（ROE）（％）</t>
    <rPh sb="0" eb="3">
      <t>オヤガイシャ</t>
    </rPh>
    <rPh sb="3" eb="6">
      <t>ショユウシャ</t>
    </rPh>
    <rPh sb="6" eb="8">
      <t>キゾク</t>
    </rPh>
    <rPh sb="8" eb="10">
      <t>モチブン</t>
    </rPh>
    <rPh sb="10" eb="12">
      <t>トウキ</t>
    </rPh>
    <rPh sb="12" eb="14">
      <t>リエキ</t>
    </rPh>
    <rPh sb="14" eb="15">
      <t>リツ</t>
    </rPh>
    <phoneticPr fontId="1"/>
  </si>
  <si>
    <t>親会社所有者帰属持分比率（％）</t>
    <rPh sb="0" eb="3">
      <t>オヤガイシャ</t>
    </rPh>
    <rPh sb="3" eb="6">
      <t>ショユウシャ</t>
    </rPh>
    <rPh sb="6" eb="8">
      <t>キゾク</t>
    </rPh>
    <rPh sb="8" eb="10">
      <t>モチブン</t>
    </rPh>
    <rPh sb="10" eb="12">
      <t>ヒリツ</t>
    </rPh>
    <phoneticPr fontId="1"/>
  </si>
  <si>
    <t>当期利益（百万円）</t>
    <rPh sb="0" eb="2">
      <t>トウキ</t>
    </rPh>
    <rPh sb="2" eb="4">
      <t>リエキ</t>
    </rPh>
    <rPh sb="5" eb="8">
      <t>ヒャクマンエン</t>
    </rPh>
    <phoneticPr fontId="1"/>
  </si>
  <si>
    <r>
      <t>研究開発費</t>
    </r>
    <r>
      <rPr>
        <sz val="11"/>
        <rFont val="ＭＳ Ｐゴシック"/>
        <family val="3"/>
        <charset val="128"/>
      </rPr>
      <t>（百万円）</t>
    </r>
    <rPh sb="0" eb="2">
      <t>ケンキュウ</t>
    </rPh>
    <rPh sb="2" eb="5">
      <t>カイハツヒ</t>
    </rPh>
    <phoneticPr fontId="1"/>
  </si>
  <si>
    <t>11年間の主要連結財務データ</t>
    <rPh sb="2" eb="4">
      <t>ネンカン</t>
    </rPh>
    <rPh sb="5" eb="7">
      <t>シュヨウ</t>
    </rPh>
    <rPh sb="7" eb="9">
      <t>レンケツ</t>
    </rPh>
    <rPh sb="9" eb="11">
      <t>ザイム</t>
    </rPh>
    <phoneticPr fontId="1"/>
  </si>
  <si>
    <r>
      <t>減価償却費</t>
    </r>
    <r>
      <rPr>
        <sz val="11"/>
        <rFont val="ＭＳ Ｐゴシック"/>
        <family val="3"/>
        <charset val="128"/>
      </rPr>
      <t>等</t>
    </r>
    <r>
      <rPr>
        <sz val="11"/>
        <rFont val="Calibri"/>
        <family val="3"/>
        <charset val="128"/>
        <scheme val="minor"/>
      </rPr>
      <t>（百万円）※</t>
    </r>
    <rPh sb="0" eb="2">
      <t>ゲンカ</t>
    </rPh>
    <rPh sb="2" eb="4">
      <t>ショウキャク</t>
    </rPh>
    <rPh sb="4" eb="5">
      <t>ヒ</t>
    </rPh>
    <rPh sb="7" eb="10">
      <t>ヒャクマンエン</t>
    </rPh>
    <phoneticPr fontId="1"/>
  </si>
  <si>
    <r>
      <t>1株当たりデータ</t>
    </r>
    <r>
      <rPr>
        <sz val="11"/>
        <rFont val="Calibri"/>
        <family val="3"/>
        <charset val="128"/>
        <scheme val="minor"/>
      </rPr>
      <t>（円）</t>
    </r>
    <rPh sb="1" eb="2">
      <t>カブ</t>
    </rPh>
    <rPh sb="2" eb="3">
      <t>ア</t>
    </rPh>
    <rPh sb="9" eb="10">
      <t>エン</t>
    </rPh>
    <phoneticPr fontId="1"/>
  </si>
  <si>
    <t>　営業キャッシュフロー</t>
    <rPh sb="1" eb="3">
      <t>エイギョウ</t>
    </rPh>
    <phoneticPr fontId="1"/>
  </si>
  <si>
    <t>　親会社所有者帰属持分</t>
    <rPh sb="1" eb="4">
      <t>オヤガイシャ</t>
    </rPh>
    <rPh sb="4" eb="7">
      <t>ショユウシャ</t>
    </rPh>
    <rPh sb="7" eb="9">
      <t>キゾク</t>
    </rPh>
    <rPh sb="9" eb="11">
      <t>モチブン</t>
    </rPh>
    <phoneticPr fontId="1"/>
  </si>
  <si>
    <t>※　減価償却費等：のれん（営業権）償却、減損損失を含んでいます。</t>
    <phoneticPr fontId="1"/>
  </si>
  <si>
    <t>1株当たり親会社所有者帰属持分倍率（PBR）（倍）</t>
    <rPh sb="1" eb="2">
      <t>カブ</t>
    </rPh>
    <rPh sb="2" eb="3">
      <t>アタ</t>
    </rPh>
    <rPh sb="5" eb="8">
      <t>オヤガイシャ</t>
    </rPh>
    <rPh sb="8" eb="11">
      <t>ショユウシャ</t>
    </rPh>
    <rPh sb="11" eb="13">
      <t>キゾク</t>
    </rPh>
    <rPh sb="13" eb="15">
      <t>モチブン</t>
    </rPh>
    <rPh sb="15" eb="17">
      <t>バイリツ</t>
    </rPh>
    <rPh sb="23" eb="24">
      <t>バイ</t>
    </rPh>
    <phoneticPr fontId="1"/>
  </si>
  <si>
    <t>期末株価（円）</t>
    <rPh sb="0" eb="2">
      <t>キマツ</t>
    </rPh>
    <rPh sb="2" eb="4">
      <t>カブカ</t>
    </rPh>
    <rPh sb="5" eb="6">
      <t>エン</t>
    </rPh>
    <phoneticPr fontId="1"/>
  </si>
  <si>
    <t>-</t>
  </si>
  <si>
    <t>営業利益・通常の営業活動からの利益（百万円）</t>
    <rPh sb="0" eb="2">
      <t>エイギョウ</t>
    </rPh>
    <rPh sb="2" eb="4">
      <t>リエキ</t>
    </rPh>
    <rPh sb="5" eb="7">
      <t>ツウジョウ</t>
    </rPh>
    <rPh sb="8" eb="10">
      <t>エイギョウ</t>
    </rPh>
    <rPh sb="10" eb="12">
      <t>カツドウ</t>
    </rPh>
    <rPh sb="15" eb="17">
      <t>リエキ</t>
    </rPh>
    <rPh sb="18" eb="21">
      <t>ヒャクマンエン</t>
    </rPh>
    <phoneticPr fontId="1"/>
  </si>
  <si>
    <t>また、通常の営業活動からの利益に関して、2013年3月期からIFRSでの開示を始めたため2012年3月期は開示がありません。</t>
    <rPh sb="16" eb="17">
      <t>カン</t>
    </rPh>
    <rPh sb="24" eb="25">
      <t>ネン</t>
    </rPh>
    <rPh sb="26" eb="28">
      <t>ガツキ</t>
    </rPh>
    <rPh sb="36" eb="38">
      <t>カイジ</t>
    </rPh>
    <rPh sb="39" eb="40">
      <t>ハジ</t>
    </rPh>
    <rPh sb="48" eb="49">
      <t>ネン</t>
    </rPh>
    <rPh sb="50" eb="52">
      <t>ガツキ</t>
    </rPh>
    <rPh sb="53" eb="55">
      <t>カイジ</t>
    </rPh>
    <phoneticPr fontId="1"/>
  </si>
  <si>
    <t>Net sales (Millions of yen)</t>
  </si>
  <si>
    <t>Operating profit/ Profit from ordinary operating activities(Millions of yen)</t>
    <phoneticPr fontId="1"/>
  </si>
  <si>
    <t>Pretax profit (Millions of yen)</t>
  </si>
  <si>
    <t>Net profit (Millions of yen)</t>
  </si>
  <si>
    <t>Return on total assets attributable to owners of the Company (ROA)</t>
  </si>
  <si>
    <t>Return on equity attributable to owners of the Company (ROE)</t>
    <phoneticPr fontId="1"/>
  </si>
  <si>
    <t>Ratio of assets attributable to owners of the Company (%)</t>
  </si>
  <si>
    <t xml:space="preserve">Capital expenditures (Millions of yen) </t>
    <phoneticPr fontId="1"/>
  </si>
  <si>
    <t>Depreciation and amortization* (Millions of yen)</t>
    <phoneticPr fontId="1"/>
  </si>
  <si>
    <t>R&amp;D expenses (Millions of yen)</t>
  </si>
  <si>
    <r>
      <t>Per share data</t>
    </r>
    <r>
      <rPr>
        <sz val="11"/>
        <color rgb="FFFF0000"/>
        <rFont val="Arial"/>
        <family val="2"/>
      </rPr>
      <t xml:space="preserve"> </t>
    </r>
    <r>
      <rPr>
        <sz val="11"/>
        <rFont val="Arial"/>
        <family val="2"/>
      </rPr>
      <t>(yen)</t>
    </r>
    <phoneticPr fontId="1"/>
  </si>
  <si>
    <t>Net profit</t>
  </si>
  <si>
    <t>Dividend</t>
  </si>
  <si>
    <t>Cash flow from operating activities</t>
    <phoneticPr fontId="1"/>
  </si>
  <si>
    <t>Assets attributable to owners of the Company</t>
    <phoneticPr fontId="1"/>
  </si>
  <si>
    <t>Price to earnings ratio (PER)</t>
  </si>
  <si>
    <t>Price to cash flow ratio (PCFR)</t>
  </si>
  <si>
    <t>Price to per-share assets attributable to owners of the Company ratio (PBR)</t>
  </si>
  <si>
    <t>Stock price at year-end (Yen)</t>
  </si>
  <si>
    <t>Number of employees</t>
  </si>
  <si>
    <t>Notes:</t>
  </si>
  <si>
    <t xml:space="preserve"> - HOYA prepares its consolidated financial statements in accordance with International Financial Reporting Standards (IFRS), and has done so since the fiscal year ended March 31, 2011. Previously, accounting principles generally accepted in Japan (“Japanese GAAP”) were applied.</t>
    <phoneticPr fontId="1"/>
  </si>
  <si>
    <t xml:space="preserve"> - HOYA does not disclose “Profit from ordinary operating activities” in the fiscal year ended March 31, 2012 as it has disclosed them since the fiscal year ended March 31, 2013.</t>
    <phoneticPr fontId="1"/>
  </si>
  <si>
    <t>* Depreciation and amortization includes goodwill amortization and impairment losses.</t>
    <phoneticPr fontId="1"/>
  </si>
  <si>
    <t>11-year Financial Data</t>
    <phoneticPr fontId="1"/>
  </si>
  <si>
    <t>注：2011年3月期より、従来の日本基準に替えて、国際会計基準（IFRS）に基づいて連結財務諸表を作成しています。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</si>
</sst>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 "/>
    <numFmt numFmtId="165" formatCode="#,##0.0_ "/>
    <numFmt numFmtId="166" formatCode="#,##0.00_ "/>
    <numFmt numFmtId="167" formatCode="#,##0.0;[Red]\-#,##0.0"/>
    <numFmt numFmtId="168" formatCode="0.0"/>
    <numFmt numFmtId="169" formatCode="#,##0.000;[Red]\-#,##0.000"/>
  </numFmts>
  <fonts count="17">
    <font>
      <sz val="11"/>
      <color theme="1"/>
      <name val="Calibri"/>
      <family val="3"/>
      <charset val="128"/>
      <scheme val="minor"/>
    </font>
    <font>
      <sz val="6"/>
      <name val="ＭＳ Ｐゴシック"/>
      <family val="3"/>
      <charset val="128"/>
    </font>
    <font>
      <b/>
      <sz val="11"/>
      <color indexed="8"/>
      <name val="ＭＳ Ｐゴシック"/>
      <family val="3"/>
      <charset val="128"/>
    </font>
    <font>
      <sz val="11"/>
      <name val="Calibri"/>
      <family val="3"/>
      <charset val="128"/>
      <scheme val="minor"/>
    </font>
    <font>
      <sz val="11"/>
      <name val="ＭＳ Ｐゴシック"/>
      <family val="3"/>
      <charset val="128"/>
    </font>
    <font>
      <u/>
      <sz val="11"/>
      <color theme="10"/>
      <name val="Calibri"/>
      <family val="3"/>
      <charset val="128"/>
      <scheme val="minor"/>
    </font>
    <font>
      <u/>
      <sz val="11"/>
      <color theme="11"/>
      <name val="Calibri"/>
      <family val="3"/>
      <charset val="128"/>
      <scheme val="minor"/>
    </font>
    <font>
      <sz val="11"/>
      <color theme="1"/>
      <name val="Calibri"/>
      <family val="3"/>
      <charset val="128"/>
      <scheme val="minor"/>
    </font>
    <font>
      <sz val="11"/>
      <color theme="1"/>
      <name val="Arial"/>
      <family val="2"/>
    </font>
    <font>
      <sz val="11"/>
      <name val="Arial"/>
      <family val="2"/>
    </font>
    <font>
      <sz val="11"/>
      <color rgb="FFFF0000"/>
      <name val="Arial"/>
      <family val="2"/>
    </font>
    <font>
      <sz val="11"/>
      <color rgb="FF000000"/>
      <name val="ＭＳ Ｐゴシック"/>
      <family val="3"/>
      <charset val="128"/>
    </font>
    <font>
      <sz val="11"/>
      <color rgb="FF000000"/>
      <name val="ＭＳ Ｐゴシック"/>
      <family val="2"/>
      <charset val="128"/>
    </font>
    <font>
      <sz val="11"/>
      <color rgb="FF000000"/>
      <name val="Arial"/>
      <family val="2"/>
    </font>
    <font>
      <sz val="11"/>
      <color theme="1"/>
      <name val="Calibri"/>
      <family val="2"/>
      <scheme val="minor"/>
    </font>
    <font>
      <sz val="11"/>
      <name val="Calibri"/>
      <family val="2"/>
      <scheme val="minor"/>
    </font>
    <font>
      <sz val="9"/>
      <color theme="1"/>
      <name val="Calibri"/>
      <family val="3"/>
      <charset val="128"/>
      <scheme val="minor"/>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0" fillId="0" borderId="0" xfId="0" applyFill="1">
      <alignment vertical="center"/>
    </xf>
    <xf numFmtId="164" fontId="0" fillId="0" borderId="0" xfId="0" applyNumberFormat="1" applyFill="1">
      <alignment vertical="center"/>
    </xf>
    <xf numFmtId="165" fontId="0" fillId="0" borderId="0" xfId="0" applyNumberFormat="1" applyFill="1">
      <alignment vertical="center"/>
    </xf>
    <xf numFmtId="164" fontId="4" fillId="0" borderId="0" xfId="0" applyNumberFormat="1" applyFont="1" applyFill="1">
      <alignment vertical="center"/>
    </xf>
    <xf numFmtId="164" fontId="3" fillId="0" borderId="0" xfId="0" applyNumberFormat="1" applyFont="1" applyFill="1">
      <alignment vertical="center"/>
    </xf>
    <xf numFmtId="166" fontId="3" fillId="0" borderId="0" xfId="0" applyNumberFormat="1" applyFont="1" applyFill="1">
      <alignment vertical="center"/>
    </xf>
    <xf numFmtId="165" fontId="3" fillId="0" borderId="0" xfId="0" applyNumberFormat="1" applyFont="1" applyFill="1">
      <alignment vertical="center"/>
    </xf>
    <xf numFmtId="0" fontId="3" fillId="0" borderId="0" xfId="0" applyFont="1" applyFill="1">
      <alignment vertical="center"/>
    </xf>
    <xf numFmtId="164" fontId="3" fillId="0" borderId="0" xfId="3" applyNumberFormat="1" applyFont="1" applyFill="1">
      <alignment vertical="center"/>
    </xf>
    <xf numFmtId="165" fontId="3" fillId="0" borderId="0" xfId="3" applyNumberFormat="1" applyFont="1" applyFill="1">
      <alignment vertical="center"/>
    </xf>
    <xf numFmtId="166" fontId="3" fillId="0" borderId="0" xfId="3" applyNumberFormat="1" applyFont="1" applyFill="1">
      <alignment vertical="center"/>
    </xf>
    <xf numFmtId="164" fontId="0" fillId="0" borderId="0" xfId="0" applyNumberFormat="1" applyFill="1" applyAlignment="1">
      <alignment horizontal="right" vertical="center"/>
    </xf>
    <xf numFmtId="164" fontId="3" fillId="0" borderId="0" xfId="3" applyNumberFormat="1" applyFont="1" applyFill="1" applyAlignment="1">
      <alignment horizontal="right" vertical="center"/>
    </xf>
    <xf numFmtId="168" fontId="0" fillId="0" borderId="0" xfId="0" applyNumberFormat="1" applyFill="1">
      <alignment vertical="center"/>
    </xf>
    <xf numFmtId="0" fontId="8" fillId="0" borderId="0" xfId="0" applyFont="1" applyFill="1">
      <alignment vertical="center"/>
    </xf>
    <xf numFmtId="0" fontId="11" fillId="0" borderId="0" xfId="0" applyFont="1" applyFill="1">
      <alignment vertical="center"/>
    </xf>
    <xf numFmtId="38" fontId="0" fillId="0" borderId="0" xfId="3" applyFont="1" applyFill="1">
      <alignment vertical="center"/>
    </xf>
    <xf numFmtId="0" fontId="12" fillId="0" borderId="0" xfId="0" applyFont="1" applyFill="1">
      <alignment vertical="center"/>
    </xf>
    <xf numFmtId="0" fontId="13" fillId="0" borderId="0" xfId="0" applyFont="1" applyFill="1">
      <alignment vertical="center"/>
    </xf>
    <xf numFmtId="0" fontId="9" fillId="0" borderId="0" xfId="0" applyFont="1" applyFill="1">
      <alignment vertical="center"/>
    </xf>
    <xf numFmtId="40" fontId="0" fillId="0" borderId="0" xfId="3" applyNumberFormat="1" applyFont="1" applyFill="1">
      <alignment vertical="center"/>
    </xf>
    <xf numFmtId="0" fontId="9" fillId="0" borderId="0" xfId="0" applyFont="1" applyFill="1" applyAlignment="1">
      <alignment horizontal="left" vertical="center" indent="1"/>
    </xf>
    <xf numFmtId="38" fontId="3" fillId="0" borderId="0" xfId="3" applyFont="1" applyFill="1">
      <alignment vertical="center"/>
    </xf>
    <xf numFmtId="169" fontId="0" fillId="0" borderId="0" xfId="3" applyNumberFormat="1" applyFont="1" applyFill="1">
      <alignment vertical="center"/>
    </xf>
    <xf numFmtId="167" fontId="0" fillId="0" borderId="0" xfId="3" applyNumberFormat="1" applyFont="1" applyFill="1" applyAlignment="1">
      <alignment vertical="center"/>
    </xf>
    <xf numFmtId="38" fontId="16" fillId="0" borderId="0" xfId="3" applyFont="1" applyFill="1">
      <alignment vertical="center"/>
    </xf>
    <xf numFmtId="2" fontId="0" fillId="0" borderId="0" xfId="0" applyNumberFormat="1" applyFill="1">
      <alignment vertical="center"/>
    </xf>
    <xf numFmtId="0" fontId="2" fillId="0" borderId="0" xfId="0" applyFont="1" applyFill="1" applyBorder="1" applyAlignment="1">
      <alignment horizontal="center" vertical="center"/>
    </xf>
    <xf numFmtId="38" fontId="14" fillId="0" borderId="0" xfId="3" applyFont="1" applyFill="1">
      <alignment vertical="center"/>
    </xf>
    <xf numFmtId="167" fontId="14" fillId="0" borderId="0" xfId="3" applyNumberFormat="1" applyFont="1" applyFill="1">
      <alignment vertical="center"/>
    </xf>
    <xf numFmtId="38" fontId="15" fillId="0" borderId="0" xfId="3" applyFont="1" applyFill="1">
      <alignment vertical="center"/>
    </xf>
    <xf numFmtId="40" fontId="14" fillId="0" borderId="0" xfId="3" applyNumberFormat="1" applyFont="1" applyFill="1">
      <alignment vertical="center"/>
    </xf>
  </cellXfs>
  <cellStyles count="4">
    <cellStyle name="ハイパーリンク" xfId="1" builtinId="8" hidden="1"/>
    <cellStyle name="桁区切り" xfId="3" builtinId="6"/>
    <cellStyle name="標準" xfId="0" builtinId="0"/>
    <cellStyle name="表示済みのハイパーリンク" xfId="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showGridLines="0" tabSelected="1" view="pageBreakPreview" zoomScale="115" zoomScaleNormal="100" zoomScaleSheetLayoutView="115" zoomScalePageLayoutView="75" workbookViewId="0">
      <pane xSplit="1" ySplit="3" topLeftCell="B55" activePane="bottomRight" state="frozen"/>
      <selection pane="topRight" activeCell="B1" sqref="B1"/>
      <selection pane="bottomLeft" activeCell="A4" sqref="A4"/>
      <selection pane="bottomRight" activeCell="L16" sqref="L16"/>
    </sheetView>
  </sheetViews>
  <sheetFormatPr defaultColWidth="8.5703125" defaultRowHeight="15"/>
  <cols>
    <col min="1" max="1" width="45.7109375" style="1" customWidth="1"/>
    <col min="2" max="12" width="10.7109375" style="1" customWidth="1"/>
    <col min="13" max="13" width="8.5703125" style="1"/>
    <col min="14" max="14" width="10" style="1" bestFit="1" customWidth="1"/>
    <col min="15" max="16384" width="8.5703125" style="1"/>
  </cols>
  <sheetData>
    <row r="1" spans="1:13">
      <c r="A1" s="1" t="s">
        <v>13</v>
      </c>
      <c r="B1" s="28"/>
      <c r="C1" s="28"/>
      <c r="D1" s="28"/>
      <c r="E1" s="28"/>
      <c r="F1" s="28"/>
      <c r="G1" s="28"/>
      <c r="H1" s="28"/>
    </row>
    <row r="2" spans="1:13">
      <c r="A2" s="15" t="s">
        <v>48</v>
      </c>
      <c r="B2" s="8">
        <v>2012.3</v>
      </c>
      <c r="C2" s="8">
        <v>2013.3</v>
      </c>
      <c r="D2" s="8">
        <v>2014.3</v>
      </c>
      <c r="E2" s="8">
        <v>2015.3</v>
      </c>
      <c r="F2" s="8">
        <v>2016.3</v>
      </c>
      <c r="G2" s="8">
        <v>2017.3</v>
      </c>
      <c r="H2" s="8">
        <v>2018.3</v>
      </c>
      <c r="I2" s="8">
        <v>2019.3</v>
      </c>
      <c r="J2" s="8">
        <v>2020.3</v>
      </c>
      <c r="K2" s="8">
        <v>2021.3</v>
      </c>
      <c r="L2" s="1">
        <v>2022.3</v>
      </c>
    </row>
    <row r="3" spans="1:13" ht="15" customHeight="1">
      <c r="F3" s="8"/>
      <c r="G3" s="8"/>
      <c r="H3" s="8"/>
      <c r="I3" s="8"/>
      <c r="J3" s="8"/>
      <c r="M3" s="16"/>
    </row>
    <row r="4" spans="1:13" ht="15" customHeight="1">
      <c r="A4" s="1" t="s">
        <v>0</v>
      </c>
      <c r="B4" s="2">
        <v>376940</v>
      </c>
      <c r="C4" s="2">
        <v>372494</v>
      </c>
      <c r="D4" s="2">
        <v>427575</v>
      </c>
      <c r="E4" s="2">
        <v>489961</v>
      </c>
      <c r="F4" s="9">
        <v>505714</v>
      </c>
      <c r="G4" s="9">
        <v>478927</v>
      </c>
      <c r="H4" s="9">
        <v>535612</v>
      </c>
      <c r="I4" s="9">
        <v>565810</v>
      </c>
      <c r="J4" s="9">
        <v>576546</v>
      </c>
      <c r="K4" s="29">
        <v>547921</v>
      </c>
      <c r="L4" s="29">
        <v>661466</v>
      </c>
      <c r="M4" s="18"/>
    </row>
    <row r="5" spans="1:13" ht="15" customHeight="1">
      <c r="A5" s="15" t="s">
        <v>24</v>
      </c>
      <c r="B5" s="2"/>
      <c r="C5" s="2"/>
      <c r="D5" s="2"/>
      <c r="E5" s="2"/>
      <c r="F5" s="9"/>
      <c r="G5" s="9"/>
      <c r="H5" s="9"/>
      <c r="I5" s="9"/>
      <c r="J5" s="9"/>
      <c r="K5" s="29"/>
      <c r="L5" s="29"/>
      <c r="M5" s="19"/>
    </row>
    <row r="6" spans="1:13" ht="15" customHeight="1">
      <c r="A6" s="15"/>
      <c r="B6" s="2"/>
      <c r="C6" s="2"/>
      <c r="D6" s="2"/>
      <c r="E6" s="2"/>
      <c r="F6" s="9"/>
      <c r="G6" s="9"/>
      <c r="H6" s="9"/>
      <c r="I6" s="9"/>
      <c r="J6" s="9"/>
      <c r="K6" s="29"/>
      <c r="L6" s="29"/>
      <c r="M6" s="19"/>
    </row>
    <row r="7" spans="1:13" ht="15" customHeight="1">
      <c r="A7" s="1" t="s">
        <v>22</v>
      </c>
      <c r="B7" s="12" t="s">
        <v>21</v>
      </c>
      <c r="C7" s="12">
        <v>58897</v>
      </c>
      <c r="D7" s="12">
        <v>81177</v>
      </c>
      <c r="E7" s="12">
        <v>110282</v>
      </c>
      <c r="F7" s="13">
        <v>118912</v>
      </c>
      <c r="G7" s="13">
        <v>109744</v>
      </c>
      <c r="H7" s="13">
        <v>129485</v>
      </c>
      <c r="I7" s="13">
        <v>148462</v>
      </c>
      <c r="J7" s="13">
        <v>154494</v>
      </c>
      <c r="K7" s="29">
        <v>164035</v>
      </c>
      <c r="L7" s="29">
        <v>200334</v>
      </c>
      <c r="M7" s="18"/>
    </row>
    <row r="8" spans="1:13" ht="15" customHeight="1">
      <c r="A8" s="15" t="s">
        <v>25</v>
      </c>
      <c r="B8" s="2"/>
      <c r="C8" s="2"/>
      <c r="D8" s="2"/>
      <c r="E8" s="2"/>
      <c r="F8" s="9"/>
      <c r="G8" s="9"/>
      <c r="H8" s="9"/>
      <c r="I8" s="9"/>
      <c r="J8" s="9"/>
      <c r="K8" s="29"/>
      <c r="L8" s="29"/>
      <c r="M8" s="19"/>
    </row>
    <row r="9" spans="1:13" ht="15" customHeight="1">
      <c r="A9" s="15"/>
      <c r="B9" s="2"/>
      <c r="C9" s="2"/>
      <c r="D9" s="2"/>
      <c r="E9" s="2"/>
      <c r="F9" s="9"/>
      <c r="G9" s="9"/>
      <c r="H9" s="9"/>
      <c r="I9" s="9"/>
      <c r="J9" s="9"/>
      <c r="K9" s="29"/>
      <c r="L9" s="29"/>
      <c r="M9" s="19"/>
    </row>
    <row r="10" spans="1:13" ht="15" customHeight="1">
      <c r="A10" s="1" t="s">
        <v>7</v>
      </c>
      <c r="B10" s="2">
        <v>58530</v>
      </c>
      <c r="C10" s="2">
        <v>91204</v>
      </c>
      <c r="D10" s="2">
        <v>85486</v>
      </c>
      <c r="E10" s="2">
        <v>118249</v>
      </c>
      <c r="F10" s="9">
        <v>119099</v>
      </c>
      <c r="G10" s="9">
        <v>110795</v>
      </c>
      <c r="H10" s="9">
        <v>124248</v>
      </c>
      <c r="I10" s="9">
        <v>144657</v>
      </c>
      <c r="J10" s="9">
        <v>147268</v>
      </c>
      <c r="K10" s="29">
        <v>159218</v>
      </c>
      <c r="L10" s="29">
        <v>210706</v>
      </c>
      <c r="M10" s="18"/>
    </row>
    <row r="11" spans="1:13" ht="15" customHeight="1">
      <c r="A11" s="15" t="s">
        <v>26</v>
      </c>
      <c r="B11" s="2"/>
      <c r="C11" s="2"/>
      <c r="D11" s="2"/>
      <c r="E11" s="2"/>
      <c r="F11" s="9"/>
      <c r="G11" s="9"/>
      <c r="H11" s="9"/>
      <c r="I11" s="9"/>
      <c r="J11" s="9"/>
      <c r="K11" s="29"/>
      <c r="L11" s="29"/>
      <c r="M11" s="19"/>
    </row>
    <row r="12" spans="1:13" ht="15" customHeight="1">
      <c r="A12" s="15"/>
      <c r="B12" s="2"/>
      <c r="C12" s="2"/>
      <c r="D12" s="2"/>
      <c r="E12" s="2"/>
      <c r="F12" s="9"/>
      <c r="G12" s="9"/>
      <c r="H12" s="9"/>
      <c r="I12" s="9"/>
      <c r="J12" s="9"/>
      <c r="K12" s="29"/>
      <c r="L12" s="29"/>
      <c r="M12" s="19"/>
    </row>
    <row r="13" spans="1:13" ht="15" customHeight="1">
      <c r="A13" s="1" t="s">
        <v>11</v>
      </c>
      <c r="B13" s="2">
        <v>42680</v>
      </c>
      <c r="C13" s="2">
        <v>72403</v>
      </c>
      <c r="D13" s="2">
        <v>60140</v>
      </c>
      <c r="E13" s="2">
        <v>92941</v>
      </c>
      <c r="F13" s="9">
        <v>93317</v>
      </c>
      <c r="G13" s="9">
        <v>86852</v>
      </c>
      <c r="H13" s="9">
        <v>99222</v>
      </c>
      <c r="I13" s="9">
        <v>122072</v>
      </c>
      <c r="J13" s="9">
        <v>114587</v>
      </c>
      <c r="K13" s="29">
        <v>125221</v>
      </c>
      <c r="L13" s="29">
        <v>165322</v>
      </c>
      <c r="M13" s="18"/>
    </row>
    <row r="14" spans="1:13" ht="15" customHeight="1">
      <c r="A14" s="15" t="s">
        <v>27</v>
      </c>
      <c r="B14" s="2"/>
      <c r="C14" s="2"/>
      <c r="D14" s="2"/>
      <c r="E14" s="2"/>
      <c r="F14" s="9"/>
      <c r="G14" s="9"/>
      <c r="H14" s="9"/>
      <c r="I14" s="9"/>
      <c r="J14" s="9"/>
      <c r="K14" s="29"/>
      <c r="L14" s="29"/>
      <c r="M14" s="19"/>
    </row>
    <row r="15" spans="1:13" ht="15" customHeight="1">
      <c r="B15" s="2"/>
      <c r="C15" s="2"/>
      <c r="D15" s="2"/>
      <c r="E15" s="2"/>
      <c r="F15" s="9"/>
      <c r="G15" s="9"/>
      <c r="H15" s="9"/>
      <c r="I15" s="9"/>
      <c r="J15" s="9"/>
      <c r="K15" s="29"/>
      <c r="L15" s="29"/>
      <c r="M15" s="19"/>
    </row>
    <row r="16" spans="1:13" ht="15" customHeight="1">
      <c r="A16" s="1" t="s">
        <v>8</v>
      </c>
      <c r="B16" s="3">
        <v>7.5</v>
      </c>
      <c r="C16" s="3">
        <v>12.1</v>
      </c>
      <c r="D16" s="3">
        <v>8.8000000000000007</v>
      </c>
      <c r="E16" s="3">
        <v>12.9</v>
      </c>
      <c r="F16" s="10">
        <v>13.6</v>
      </c>
      <c r="G16" s="10">
        <v>12.5</v>
      </c>
      <c r="H16" s="10">
        <v>15.1</v>
      </c>
      <c r="I16" s="10">
        <v>17.3</v>
      </c>
      <c r="J16" s="10">
        <v>14.6</v>
      </c>
      <c r="K16" s="30">
        <v>15</v>
      </c>
      <c r="L16" s="30">
        <f>+L77</f>
        <v>0</v>
      </c>
      <c r="M16" s="18"/>
    </row>
    <row r="17" spans="1:13" ht="15" customHeight="1">
      <c r="A17" s="15" t="s">
        <v>28</v>
      </c>
      <c r="B17" s="3"/>
      <c r="C17" s="3"/>
      <c r="D17" s="3"/>
      <c r="E17" s="3"/>
      <c r="F17" s="10"/>
      <c r="G17" s="10"/>
      <c r="H17" s="10"/>
      <c r="I17" s="10"/>
      <c r="J17" s="10"/>
      <c r="K17" s="29"/>
      <c r="L17" s="29"/>
      <c r="M17" s="18"/>
    </row>
    <row r="18" spans="1:13" ht="15" customHeight="1">
      <c r="A18" s="15"/>
      <c r="B18" s="3"/>
      <c r="C18" s="3"/>
      <c r="D18" s="3"/>
      <c r="E18" s="3"/>
      <c r="F18" s="10"/>
      <c r="G18" s="10"/>
      <c r="H18" s="10"/>
      <c r="I18" s="10"/>
      <c r="J18" s="10"/>
      <c r="K18" s="29"/>
      <c r="L18" s="29"/>
      <c r="M18" s="18"/>
    </row>
    <row r="19" spans="1:13" ht="15" customHeight="1">
      <c r="A19" s="1" t="s">
        <v>9</v>
      </c>
      <c r="B19" s="3">
        <v>11.3</v>
      </c>
      <c r="C19" s="3">
        <v>16.899999999999999</v>
      </c>
      <c r="D19" s="3">
        <v>11.6</v>
      </c>
      <c r="E19" s="3">
        <v>16.5</v>
      </c>
      <c r="F19" s="10">
        <v>17.2</v>
      </c>
      <c r="G19" s="10">
        <v>17.3</v>
      </c>
      <c r="H19" s="10">
        <v>19.2</v>
      </c>
      <c r="I19" s="10">
        <v>21.2</v>
      </c>
      <c r="J19" s="10">
        <v>18</v>
      </c>
      <c r="K19" s="30">
        <v>18.8</v>
      </c>
      <c r="L19" s="30">
        <v>22.1</v>
      </c>
      <c r="M19" s="18"/>
    </row>
    <row r="20" spans="1:13" ht="15" customHeight="1">
      <c r="A20" s="15" t="s">
        <v>29</v>
      </c>
      <c r="B20" s="3"/>
      <c r="C20" s="3"/>
      <c r="D20" s="3"/>
      <c r="E20" s="3"/>
      <c r="F20" s="10"/>
      <c r="G20" s="10"/>
      <c r="H20" s="10"/>
      <c r="I20" s="10"/>
      <c r="J20" s="10"/>
      <c r="K20" s="29"/>
      <c r="L20" s="29"/>
      <c r="M20" s="18"/>
    </row>
    <row r="21" spans="1:13" ht="15" customHeight="1">
      <c r="A21" s="15"/>
      <c r="B21" s="3"/>
      <c r="C21" s="3"/>
      <c r="D21" s="3"/>
      <c r="E21" s="3"/>
      <c r="F21" s="10"/>
      <c r="G21" s="10"/>
      <c r="H21" s="10"/>
      <c r="I21" s="10"/>
      <c r="J21" s="10"/>
      <c r="K21" s="29"/>
      <c r="L21" s="29"/>
      <c r="M21" s="18"/>
    </row>
    <row r="22" spans="1:13" ht="15" customHeight="1">
      <c r="A22" s="1" t="s">
        <v>10</v>
      </c>
      <c r="B22" s="3">
        <v>66.900000000000006</v>
      </c>
      <c r="C22" s="3">
        <v>76.2</v>
      </c>
      <c r="D22" s="3">
        <v>76.2</v>
      </c>
      <c r="E22" s="3">
        <v>80.400000000000006</v>
      </c>
      <c r="F22" s="10">
        <v>77.2</v>
      </c>
      <c r="G22" s="10">
        <v>77.5</v>
      </c>
      <c r="H22" s="10">
        <v>80.900000000000006</v>
      </c>
      <c r="I22" s="10">
        <v>81.599999999999994</v>
      </c>
      <c r="J22" s="10">
        <v>79.5</v>
      </c>
      <c r="K22" s="30">
        <v>80.599999999999994</v>
      </c>
      <c r="L22" s="30">
        <v>81</v>
      </c>
      <c r="M22" s="18"/>
    </row>
    <row r="23" spans="1:13" ht="15" customHeight="1">
      <c r="A23" s="15" t="s">
        <v>30</v>
      </c>
      <c r="B23" s="2"/>
      <c r="C23" s="2"/>
      <c r="D23" s="2"/>
      <c r="E23" s="2"/>
      <c r="F23" s="9"/>
      <c r="G23" s="9"/>
      <c r="H23" s="9"/>
      <c r="I23" s="9"/>
      <c r="J23" s="9"/>
      <c r="K23" s="29"/>
      <c r="L23" s="29"/>
      <c r="M23" s="19"/>
    </row>
    <row r="24" spans="1:13" ht="15" customHeight="1">
      <c r="A24" s="15"/>
      <c r="B24" s="2"/>
      <c r="C24" s="2"/>
      <c r="D24" s="2"/>
      <c r="E24" s="2"/>
      <c r="F24" s="9"/>
      <c r="G24" s="9"/>
      <c r="H24" s="9"/>
      <c r="I24" s="9"/>
      <c r="J24" s="9"/>
      <c r="K24" s="29"/>
      <c r="L24" s="29"/>
      <c r="M24" s="19"/>
    </row>
    <row r="25" spans="1:13" ht="15" customHeight="1">
      <c r="A25" s="1" t="s">
        <v>1</v>
      </c>
      <c r="B25" s="2">
        <v>33185</v>
      </c>
      <c r="C25" s="2">
        <v>45011</v>
      </c>
      <c r="D25" s="2">
        <v>16838</v>
      </c>
      <c r="E25" s="2">
        <v>20184</v>
      </c>
      <c r="F25" s="9">
        <v>20328</v>
      </c>
      <c r="G25" s="9">
        <v>22863</v>
      </c>
      <c r="H25" s="9">
        <v>19289</v>
      </c>
      <c r="I25" s="9">
        <v>29204</v>
      </c>
      <c r="J25" s="9">
        <v>54148</v>
      </c>
      <c r="K25" s="29">
        <v>40093</v>
      </c>
      <c r="L25" s="29">
        <v>34435</v>
      </c>
      <c r="M25" s="18"/>
    </row>
    <row r="26" spans="1:13" ht="15" customHeight="1">
      <c r="A26" s="15" t="s">
        <v>31</v>
      </c>
      <c r="B26" s="2"/>
      <c r="C26" s="2"/>
      <c r="D26" s="2"/>
      <c r="E26" s="2"/>
      <c r="F26" s="9"/>
      <c r="G26" s="9"/>
      <c r="H26" s="9"/>
      <c r="I26" s="9"/>
      <c r="J26" s="9"/>
      <c r="K26" s="29"/>
      <c r="L26" s="29"/>
      <c r="M26" s="18"/>
    </row>
    <row r="27" spans="1:13" ht="15" customHeight="1">
      <c r="A27" s="15"/>
      <c r="B27" s="2"/>
      <c r="C27" s="2"/>
      <c r="D27" s="2"/>
      <c r="E27" s="2"/>
      <c r="F27" s="9"/>
      <c r="G27" s="9"/>
      <c r="H27" s="9"/>
      <c r="I27" s="9"/>
      <c r="J27" s="9"/>
      <c r="K27" s="29"/>
      <c r="L27" s="29"/>
      <c r="M27" s="18"/>
    </row>
    <row r="28" spans="1:13" ht="15" customHeight="1">
      <c r="A28" s="8" t="s">
        <v>14</v>
      </c>
      <c r="B28" s="2">
        <v>26904</v>
      </c>
      <c r="C28" s="2">
        <v>31991</v>
      </c>
      <c r="D28" s="2">
        <v>38661</v>
      </c>
      <c r="E28" s="2">
        <v>35138</v>
      </c>
      <c r="F28" s="9">
        <v>34504</v>
      </c>
      <c r="G28" s="9">
        <v>30111</v>
      </c>
      <c r="H28" s="9">
        <v>34510</v>
      </c>
      <c r="I28" s="9">
        <v>27515</v>
      </c>
      <c r="J28" s="9">
        <v>34674</v>
      </c>
      <c r="K28" s="29">
        <v>44502</v>
      </c>
      <c r="L28" s="29">
        <v>44097</v>
      </c>
      <c r="M28" s="18"/>
    </row>
    <row r="29" spans="1:13" ht="15" customHeight="1">
      <c r="A29" s="20" t="s">
        <v>32</v>
      </c>
      <c r="B29" s="2"/>
      <c r="C29" s="2"/>
      <c r="D29" s="2"/>
      <c r="E29" s="2"/>
      <c r="F29" s="9"/>
      <c r="G29" s="9"/>
      <c r="H29" s="9"/>
      <c r="I29" s="9"/>
      <c r="J29" s="9"/>
      <c r="K29" s="29"/>
      <c r="L29" s="29"/>
      <c r="M29" s="18"/>
    </row>
    <row r="30" spans="1:13" ht="15" customHeight="1">
      <c r="A30" s="20">
        <v>5</v>
      </c>
      <c r="B30" s="2"/>
      <c r="C30" s="2"/>
      <c r="D30" s="2"/>
      <c r="E30" s="2"/>
      <c r="F30" s="9"/>
      <c r="G30" s="9"/>
      <c r="H30" s="9"/>
      <c r="I30" s="9"/>
      <c r="J30" s="9"/>
      <c r="K30" s="29"/>
      <c r="L30" s="29"/>
      <c r="M30" s="18"/>
    </row>
    <row r="31" spans="1:13" ht="15" customHeight="1">
      <c r="A31" s="8" t="s">
        <v>12</v>
      </c>
      <c r="B31" s="4">
        <v>16094</v>
      </c>
      <c r="C31" s="4">
        <v>15703</v>
      </c>
      <c r="D31" s="4">
        <v>19130</v>
      </c>
      <c r="E31" s="4">
        <v>18531</v>
      </c>
      <c r="F31" s="9">
        <v>20287</v>
      </c>
      <c r="G31" s="9">
        <v>21826</v>
      </c>
      <c r="H31" s="9">
        <v>23290</v>
      </c>
      <c r="I31" s="9">
        <v>26100</v>
      </c>
      <c r="J31" s="9">
        <v>26851</v>
      </c>
      <c r="K31" s="29">
        <v>23256</v>
      </c>
      <c r="L31" s="29">
        <v>25376</v>
      </c>
      <c r="M31" s="18"/>
    </row>
    <row r="32" spans="1:13" ht="15" customHeight="1">
      <c r="A32" s="20" t="s">
        <v>33</v>
      </c>
      <c r="B32" s="5"/>
      <c r="C32" s="5"/>
      <c r="D32" s="5"/>
      <c r="E32" s="5"/>
      <c r="F32" s="9"/>
      <c r="G32" s="9"/>
      <c r="H32" s="9"/>
      <c r="I32" s="9"/>
      <c r="J32" s="9"/>
      <c r="K32" s="29"/>
      <c r="L32" s="29"/>
      <c r="M32" s="19"/>
    </row>
    <row r="33" spans="1:14" ht="15" customHeight="1">
      <c r="A33" s="20"/>
      <c r="B33" s="5"/>
      <c r="C33" s="5"/>
      <c r="D33" s="5"/>
      <c r="E33" s="5"/>
      <c r="F33" s="9"/>
      <c r="G33" s="9"/>
      <c r="H33" s="9"/>
      <c r="I33" s="9"/>
      <c r="J33" s="9"/>
      <c r="K33" s="29"/>
      <c r="L33" s="29"/>
      <c r="M33" s="19"/>
    </row>
    <row r="34" spans="1:14" ht="15" customHeight="1">
      <c r="A34" s="8" t="s">
        <v>15</v>
      </c>
      <c r="B34" s="5"/>
      <c r="C34" s="5"/>
      <c r="D34" s="5"/>
      <c r="E34" s="5"/>
      <c r="F34" s="9"/>
      <c r="G34" s="9"/>
      <c r="H34" s="9"/>
      <c r="I34" s="9"/>
      <c r="J34" s="9"/>
      <c r="K34" s="29"/>
      <c r="L34" s="29"/>
      <c r="M34" s="19"/>
    </row>
    <row r="35" spans="1:14" ht="15" customHeight="1">
      <c r="A35" s="20" t="s">
        <v>34</v>
      </c>
      <c r="B35" s="5"/>
      <c r="C35" s="5"/>
      <c r="D35" s="5"/>
      <c r="E35" s="5"/>
      <c r="F35" s="9"/>
      <c r="G35" s="9"/>
      <c r="H35" s="9"/>
      <c r="I35" s="9"/>
      <c r="J35" s="9"/>
      <c r="K35" s="29"/>
      <c r="L35" s="29"/>
      <c r="M35" s="19"/>
    </row>
    <row r="36" spans="1:14" ht="15" customHeight="1">
      <c r="A36" s="8" t="s">
        <v>2</v>
      </c>
      <c r="B36" s="6">
        <v>100.18</v>
      </c>
      <c r="C36" s="6">
        <v>167.47</v>
      </c>
      <c r="D36" s="6">
        <v>135.26</v>
      </c>
      <c r="E36" s="6">
        <v>218.23</v>
      </c>
      <c r="F36" s="11">
        <v>225.45</v>
      </c>
      <c r="G36" s="11">
        <v>221.93</v>
      </c>
      <c r="H36" s="11">
        <v>258.45999999999998</v>
      </c>
      <c r="I36" s="11">
        <v>321.55</v>
      </c>
      <c r="J36" s="11">
        <v>303.27</v>
      </c>
      <c r="K36" s="32">
        <v>335.77</v>
      </c>
      <c r="L36" s="32">
        <v>446.45</v>
      </c>
      <c r="M36" s="18"/>
    </row>
    <row r="37" spans="1:14" ht="15" customHeight="1">
      <c r="A37" s="22" t="s">
        <v>35</v>
      </c>
      <c r="B37" s="6"/>
      <c r="C37" s="6"/>
      <c r="D37" s="6"/>
      <c r="E37" s="6"/>
      <c r="F37" s="11"/>
      <c r="G37" s="11"/>
      <c r="H37" s="11"/>
      <c r="I37" s="11"/>
      <c r="J37" s="11"/>
      <c r="K37" s="29"/>
      <c r="L37" s="29"/>
      <c r="M37" s="18"/>
    </row>
    <row r="38" spans="1:14" ht="15" customHeight="1">
      <c r="A38" s="22"/>
      <c r="B38" s="6"/>
      <c r="C38" s="6"/>
      <c r="D38" s="6"/>
      <c r="E38" s="6"/>
      <c r="F38" s="11"/>
      <c r="G38" s="11"/>
      <c r="H38" s="11"/>
      <c r="I38" s="11"/>
      <c r="J38" s="11"/>
      <c r="K38" s="29"/>
      <c r="L38" s="29"/>
      <c r="M38" s="18"/>
    </row>
    <row r="39" spans="1:14" ht="15" customHeight="1">
      <c r="A39" s="8" t="s">
        <v>3</v>
      </c>
      <c r="B39" s="6">
        <v>65</v>
      </c>
      <c r="C39" s="6">
        <v>65</v>
      </c>
      <c r="D39" s="6">
        <v>75</v>
      </c>
      <c r="E39" s="6">
        <v>75</v>
      </c>
      <c r="F39" s="11">
        <v>75</v>
      </c>
      <c r="G39" s="11">
        <v>75</v>
      </c>
      <c r="H39" s="11">
        <v>75</v>
      </c>
      <c r="I39" s="11">
        <v>90</v>
      </c>
      <c r="J39" s="11">
        <v>90</v>
      </c>
      <c r="K39" s="32">
        <v>90</v>
      </c>
      <c r="L39" s="32">
        <v>110</v>
      </c>
      <c r="M39" s="18"/>
    </row>
    <row r="40" spans="1:14" ht="15" customHeight="1">
      <c r="A40" s="22" t="s">
        <v>36</v>
      </c>
      <c r="B40" s="6"/>
      <c r="C40" s="6"/>
      <c r="D40" s="6"/>
      <c r="E40" s="6"/>
      <c r="F40" s="11"/>
      <c r="G40" s="11"/>
      <c r="H40" s="11"/>
      <c r="I40" s="11"/>
      <c r="J40" s="11"/>
      <c r="K40" s="29"/>
      <c r="L40" s="29"/>
      <c r="M40" s="18"/>
    </row>
    <row r="41" spans="1:14" ht="15" customHeight="1">
      <c r="A41" s="22"/>
      <c r="B41" s="6"/>
      <c r="C41" s="6"/>
      <c r="D41" s="6"/>
      <c r="E41" s="6"/>
      <c r="F41" s="11"/>
      <c r="G41" s="11"/>
      <c r="H41" s="11"/>
      <c r="I41" s="11"/>
      <c r="J41" s="11"/>
      <c r="K41" s="29"/>
      <c r="L41" s="29"/>
      <c r="M41" s="18"/>
    </row>
    <row r="42" spans="1:14" ht="15" customHeight="1">
      <c r="A42" s="8" t="s">
        <v>16</v>
      </c>
      <c r="B42" s="6">
        <v>170.87</v>
      </c>
      <c r="C42" s="6">
        <v>206.24</v>
      </c>
      <c r="D42" s="6">
        <v>237.84</v>
      </c>
      <c r="E42" s="6">
        <v>271.32</v>
      </c>
      <c r="F42" s="11">
        <v>319.13</v>
      </c>
      <c r="G42" s="11">
        <v>275.47000000000003</v>
      </c>
      <c r="H42" s="11">
        <v>351.99</v>
      </c>
      <c r="I42" s="11">
        <v>386.03</v>
      </c>
      <c r="J42" s="11">
        <v>433.06</v>
      </c>
      <c r="K42" s="32">
        <v>406.35</v>
      </c>
      <c r="L42" s="32">
        <v>515.78</v>
      </c>
      <c r="M42" s="18"/>
      <c r="N42" s="17"/>
    </row>
    <row r="43" spans="1:14" ht="15" customHeight="1">
      <c r="A43" s="22" t="s">
        <v>37</v>
      </c>
      <c r="B43" s="6"/>
      <c r="C43" s="6"/>
      <c r="D43" s="6"/>
      <c r="E43" s="6"/>
      <c r="F43" s="11"/>
      <c r="G43" s="11"/>
      <c r="H43" s="11"/>
      <c r="I43" s="11"/>
      <c r="J43" s="11"/>
      <c r="K43" s="29"/>
      <c r="L43" s="29"/>
      <c r="M43" s="18"/>
    </row>
    <row r="44" spans="1:14" ht="15" customHeight="1">
      <c r="A44" s="22"/>
      <c r="B44" s="6"/>
      <c r="C44" s="6"/>
      <c r="D44" s="6"/>
      <c r="E44" s="6"/>
      <c r="F44" s="11"/>
      <c r="G44" s="11"/>
      <c r="H44" s="11"/>
      <c r="I44" s="11"/>
      <c r="J44" s="11"/>
      <c r="K44" s="29"/>
      <c r="L44" s="29"/>
      <c r="M44" s="18"/>
    </row>
    <row r="45" spans="1:14" ht="15" customHeight="1">
      <c r="A45" s="8" t="s">
        <v>17</v>
      </c>
      <c r="B45" s="6">
        <v>891.93</v>
      </c>
      <c r="C45" s="6">
        <v>1090.93</v>
      </c>
      <c r="D45" s="6">
        <v>1241.69</v>
      </c>
      <c r="E45" s="6">
        <v>1391.77</v>
      </c>
      <c r="F45" s="11">
        <v>1243.69</v>
      </c>
      <c r="G45" s="11">
        <v>1316.4</v>
      </c>
      <c r="H45" s="11">
        <v>1386.49</v>
      </c>
      <c r="I45" s="11">
        <v>1640.02</v>
      </c>
      <c r="J45" s="11">
        <v>1720.11</v>
      </c>
      <c r="K45" s="32">
        <v>1862.96</v>
      </c>
      <c r="L45" s="32">
        <v>2201.6799999999998</v>
      </c>
      <c r="M45" s="18"/>
    </row>
    <row r="46" spans="1:14" ht="15" customHeight="1">
      <c r="A46" s="22" t="s">
        <v>38</v>
      </c>
      <c r="B46" s="5"/>
      <c r="C46" s="5"/>
      <c r="D46" s="5"/>
      <c r="E46" s="5"/>
      <c r="F46" s="9"/>
      <c r="G46" s="9"/>
      <c r="H46" s="9"/>
      <c r="I46" s="9"/>
      <c r="J46" s="9"/>
      <c r="K46" s="29"/>
      <c r="L46" s="29"/>
      <c r="M46" s="19"/>
    </row>
    <row r="47" spans="1:14" ht="15" customHeight="1">
      <c r="A47" s="22"/>
      <c r="B47" s="5"/>
      <c r="C47" s="5"/>
      <c r="D47" s="5"/>
      <c r="E47" s="5"/>
      <c r="F47" s="9"/>
      <c r="G47" s="9"/>
      <c r="H47" s="9"/>
      <c r="I47" s="9"/>
      <c r="J47" s="9"/>
      <c r="K47" s="29"/>
      <c r="L47" s="29"/>
      <c r="M47" s="19"/>
    </row>
    <row r="48" spans="1:14" ht="15" customHeight="1">
      <c r="A48" s="8" t="s">
        <v>4</v>
      </c>
      <c r="B48" s="7">
        <v>18.600000000000001</v>
      </c>
      <c r="C48" s="7">
        <v>10.5</v>
      </c>
      <c r="D48" s="7">
        <v>23.8</v>
      </c>
      <c r="E48" s="7">
        <v>22.1</v>
      </c>
      <c r="F48" s="10">
        <v>19</v>
      </c>
      <c r="G48" s="10">
        <v>24.1</v>
      </c>
      <c r="H48" s="10">
        <v>20.5</v>
      </c>
      <c r="I48" s="10">
        <v>22.7</v>
      </c>
      <c r="J48" s="10">
        <v>30.3</v>
      </c>
      <c r="K48" s="30">
        <f>K57/K36</f>
        <v>38.731870030080117</v>
      </c>
      <c r="L48" s="30">
        <f>L57/L36</f>
        <v>31.425691566804794</v>
      </c>
      <c r="M48" s="18"/>
    </row>
    <row r="49" spans="1:13" ht="15" customHeight="1">
      <c r="A49" s="20" t="s">
        <v>39</v>
      </c>
      <c r="B49" s="7"/>
      <c r="C49" s="7"/>
      <c r="D49" s="7"/>
      <c r="E49" s="7"/>
      <c r="F49" s="10"/>
      <c r="G49" s="10"/>
      <c r="H49" s="10"/>
      <c r="I49" s="10"/>
      <c r="J49" s="10"/>
      <c r="K49" s="29"/>
      <c r="L49" s="29"/>
      <c r="M49" s="18"/>
    </row>
    <row r="50" spans="1:13" ht="15" customHeight="1">
      <c r="A50" s="20"/>
      <c r="B50" s="7"/>
      <c r="C50" s="7"/>
      <c r="D50" s="7"/>
      <c r="E50" s="7"/>
      <c r="F50" s="10"/>
      <c r="G50" s="10"/>
      <c r="H50" s="10"/>
      <c r="I50" s="10"/>
      <c r="J50" s="10"/>
      <c r="K50" s="29"/>
      <c r="L50" s="29"/>
      <c r="M50" s="18"/>
    </row>
    <row r="51" spans="1:13" ht="15" customHeight="1">
      <c r="A51" s="8" t="s">
        <v>5</v>
      </c>
      <c r="B51" s="7">
        <v>10.9</v>
      </c>
      <c r="C51" s="7">
        <v>8.5</v>
      </c>
      <c r="D51" s="7">
        <v>13.5</v>
      </c>
      <c r="E51" s="7">
        <v>17.8</v>
      </c>
      <c r="F51" s="10">
        <v>13.4</v>
      </c>
      <c r="G51" s="10">
        <v>19.399999999999999</v>
      </c>
      <c r="H51" s="10">
        <v>15.1</v>
      </c>
      <c r="I51" s="10">
        <v>18.899999999999999</v>
      </c>
      <c r="J51" s="10">
        <v>21.2</v>
      </c>
      <c r="K51" s="30">
        <f>K57/K42</f>
        <v>32.004429678848282</v>
      </c>
      <c r="L51" s="30">
        <f>L57/L42</f>
        <v>27.201520027918882</v>
      </c>
      <c r="M51" s="18"/>
    </row>
    <row r="52" spans="1:13" ht="15" customHeight="1">
      <c r="A52" s="20" t="s">
        <v>40</v>
      </c>
      <c r="B52" s="7"/>
      <c r="C52" s="7"/>
      <c r="D52" s="7"/>
      <c r="E52" s="7"/>
      <c r="F52" s="10"/>
      <c r="G52" s="10"/>
      <c r="H52" s="10"/>
      <c r="I52" s="10"/>
      <c r="J52" s="10"/>
      <c r="K52" s="29"/>
      <c r="L52" s="29"/>
      <c r="M52" s="18"/>
    </row>
    <row r="53" spans="1:13" ht="15" customHeight="1">
      <c r="A53" s="20"/>
      <c r="B53" s="7"/>
      <c r="C53" s="7"/>
      <c r="D53" s="7"/>
      <c r="E53" s="7"/>
      <c r="F53" s="10"/>
      <c r="G53" s="10"/>
      <c r="H53" s="10"/>
      <c r="I53" s="10"/>
      <c r="J53" s="10"/>
      <c r="K53" s="29"/>
      <c r="L53" s="29"/>
      <c r="M53" s="18"/>
    </row>
    <row r="54" spans="1:13" ht="15" customHeight="1">
      <c r="A54" s="8" t="s">
        <v>19</v>
      </c>
      <c r="B54" s="7">
        <v>2.1</v>
      </c>
      <c r="C54" s="7">
        <v>1.6</v>
      </c>
      <c r="D54" s="7">
        <v>2.6</v>
      </c>
      <c r="E54" s="7">
        <v>3.5</v>
      </c>
      <c r="F54" s="10">
        <v>3.4</v>
      </c>
      <c r="G54" s="10">
        <v>4.0999999999999996</v>
      </c>
      <c r="H54" s="10">
        <v>3.8</v>
      </c>
      <c r="I54" s="10">
        <v>4.5</v>
      </c>
      <c r="J54" s="10">
        <v>5.3</v>
      </c>
      <c r="K54" s="30">
        <f>K57/K45</f>
        <v>6.9808262120496414</v>
      </c>
      <c r="L54" s="30">
        <f>L57/L45</f>
        <v>6.3724065259256575</v>
      </c>
      <c r="M54" s="18"/>
    </row>
    <row r="55" spans="1:13" ht="15" customHeight="1">
      <c r="A55" s="20" t="s">
        <v>41</v>
      </c>
      <c r="B55" s="7"/>
      <c r="C55" s="7"/>
      <c r="D55" s="7"/>
      <c r="E55" s="7"/>
      <c r="F55" s="10"/>
      <c r="G55" s="10"/>
      <c r="H55" s="10"/>
      <c r="I55" s="10"/>
      <c r="J55" s="10"/>
      <c r="K55" s="29"/>
      <c r="L55" s="29"/>
      <c r="M55" s="18"/>
    </row>
    <row r="56" spans="1:13" ht="15" customHeight="1">
      <c r="A56" s="20"/>
      <c r="B56" s="7"/>
      <c r="C56" s="7"/>
      <c r="D56" s="7"/>
      <c r="E56" s="7"/>
      <c r="F56" s="10"/>
      <c r="G56" s="10"/>
      <c r="H56" s="10"/>
      <c r="I56" s="10"/>
      <c r="J56" s="10"/>
      <c r="K56" s="29"/>
      <c r="L56" s="29"/>
      <c r="M56" s="18"/>
    </row>
    <row r="57" spans="1:13" ht="15" customHeight="1">
      <c r="A57" s="8" t="s">
        <v>20</v>
      </c>
      <c r="B57" s="5">
        <v>1859</v>
      </c>
      <c r="C57" s="5">
        <v>1752</v>
      </c>
      <c r="D57" s="5">
        <v>3213</v>
      </c>
      <c r="E57" s="5">
        <v>4818</v>
      </c>
      <c r="F57" s="9">
        <v>4281</v>
      </c>
      <c r="G57" s="9">
        <v>5356</v>
      </c>
      <c r="H57" s="9">
        <v>5305</v>
      </c>
      <c r="I57" s="9">
        <v>7309</v>
      </c>
      <c r="J57" s="9">
        <v>9200</v>
      </c>
      <c r="K57" s="29">
        <v>13005</v>
      </c>
      <c r="L57" s="29">
        <v>14030</v>
      </c>
      <c r="M57" s="19"/>
    </row>
    <row r="58" spans="1:13" ht="15" customHeight="1">
      <c r="A58" s="20" t="s">
        <v>42</v>
      </c>
      <c r="B58" s="5"/>
      <c r="C58" s="5"/>
      <c r="D58" s="5"/>
      <c r="E58" s="5"/>
      <c r="F58" s="9"/>
      <c r="G58" s="9"/>
      <c r="H58" s="9"/>
      <c r="I58" s="9"/>
      <c r="J58" s="9"/>
      <c r="K58" s="29"/>
      <c r="L58" s="29"/>
      <c r="M58" s="16"/>
    </row>
    <row r="59" spans="1:13" ht="15" customHeight="1">
      <c r="A59" s="20"/>
      <c r="B59" s="5"/>
      <c r="C59" s="5"/>
      <c r="D59" s="5"/>
      <c r="E59" s="5"/>
      <c r="F59" s="9"/>
      <c r="G59" s="9"/>
      <c r="H59" s="9"/>
      <c r="I59" s="9"/>
      <c r="J59" s="9"/>
      <c r="K59" s="29"/>
      <c r="L59" s="29"/>
      <c r="M59" s="19"/>
    </row>
    <row r="60" spans="1:13" ht="15" customHeight="1">
      <c r="A60" s="8" t="s">
        <v>6</v>
      </c>
      <c r="B60" s="5">
        <v>32363</v>
      </c>
      <c r="C60" s="5">
        <v>35130</v>
      </c>
      <c r="D60" s="5">
        <v>36605</v>
      </c>
      <c r="E60" s="5">
        <v>34635</v>
      </c>
      <c r="F60" s="9">
        <v>34362</v>
      </c>
      <c r="G60" s="9">
        <v>35752</v>
      </c>
      <c r="H60" s="9">
        <v>37842</v>
      </c>
      <c r="I60" s="9">
        <v>37412</v>
      </c>
      <c r="J60" s="9">
        <v>36795</v>
      </c>
      <c r="K60" s="29">
        <v>37245</v>
      </c>
      <c r="L60" s="29">
        <v>38376</v>
      </c>
      <c r="M60" s="18"/>
    </row>
    <row r="61" spans="1:13" ht="15" customHeight="1">
      <c r="A61" s="20" t="s">
        <v>43</v>
      </c>
      <c r="B61" s="8"/>
      <c r="C61" s="8"/>
      <c r="D61" s="8"/>
      <c r="E61" s="8"/>
      <c r="F61" s="8"/>
      <c r="G61" s="8"/>
      <c r="H61" s="8"/>
      <c r="I61" s="8"/>
      <c r="J61" s="8"/>
      <c r="K61" s="23"/>
      <c r="L61" s="31"/>
    </row>
    <row r="62" spans="1:13" ht="15" customHeight="1">
      <c r="A62" s="20"/>
      <c r="B62" s="8"/>
      <c r="C62" s="8"/>
      <c r="D62" s="8"/>
      <c r="E62" s="8"/>
      <c r="F62" s="8"/>
      <c r="G62" s="8"/>
      <c r="H62" s="8"/>
      <c r="I62" s="8"/>
      <c r="J62" s="8"/>
      <c r="K62" s="8"/>
      <c r="L62" s="31"/>
    </row>
    <row r="63" spans="1:13" ht="15" customHeight="1">
      <c r="A63" s="8" t="s">
        <v>49</v>
      </c>
      <c r="B63" s="8"/>
      <c r="C63" s="8"/>
      <c r="D63" s="8"/>
      <c r="E63" s="8"/>
      <c r="F63" s="8"/>
      <c r="G63" s="8"/>
      <c r="H63" s="8"/>
      <c r="I63" s="8"/>
      <c r="J63" s="8"/>
      <c r="K63" s="8"/>
      <c r="L63" s="31"/>
    </row>
    <row r="64" spans="1:13" ht="15" customHeight="1">
      <c r="A64" s="8" t="s">
        <v>23</v>
      </c>
      <c r="B64" s="8"/>
      <c r="C64" s="8"/>
      <c r="D64" s="8"/>
      <c r="E64" s="8"/>
      <c r="F64" s="8"/>
      <c r="G64" s="8"/>
      <c r="H64" s="8"/>
      <c r="I64" s="8"/>
      <c r="J64" s="8"/>
      <c r="K64" s="8"/>
      <c r="L64" s="23"/>
    </row>
    <row r="65" spans="1:12" ht="15" customHeight="1">
      <c r="A65" s="8" t="s">
        <v>18</v>
      </c>
      <c r="B65" s="8"/>
      <c r="C65" s="8"/>
      <c r="D65" s="8"/>
      <c r="E65" s="8"/>
      <c r="F65" s="8"/>
      <c r="G65" s="8"/>
      <c r="H65" s="8"/>
      <c r="I65" s="8"/>
      <c r="J65" s="8"/>
      <c r="K65" s="8"/>
      <c r="L65" s="23"/>
    </row>
    <row r="66" spans="1:12" ht="15" customHeight="1">
      <c r="B66" s="8"/>
      <c r="C66" s="8"/>
      <c r="D66" s="8"/>
      <c r="E66" s="8"/>
      <c r="F66" s="8"/>
      <c r="G66" s="8"/>
      <c r="H66" s="8"/>
      <c r="I66" s="8"/>
      <c r="J66" s="8"/>
      <c r="K66" s="8"/>
      <c r="L66" s="23"/>
    </row>
    <row r="67" spans="1:12" ht="15" customHeight="1">
      <c r="A67" s="20" t="s">
        <v>44</v>
      </c>
      <c r="B67" s="8"/>
      <c r="C67" s="8"/>
      <c r="D67" s="8"/>
      <c r="E67" s="8"/>
      <c r="F67" s="8"/>
      <c r="G67" s="8"/>
      <c r="H67" s="8"/>
      <c r="I67" s="8"/>
      <c r="J67" s="8"/>
      <c r="K67" s="8"/>
      <c r="L67" s="23"/>
    </row>
    <row r="68" spans="1:12" ht="15" customHeight="1">
      <c r="A68" s="20" t="s">
        <v>45</v>
      </c>
      <c r="B68" s="8"/>
      <c r="C68" s="8"/>
      <c r="D68" s="8"/>
      <c r="E68" s="8"/>
      <c r="F68" s="8"/>
      <c r="G68" s="8"/>
      <c r="H68" s="8"/>
      <c r="I68" s="8"/>
      <c r="J68" s="8"/>
      <c r="K68" s="8"/>
      <c r="L68" s="23"/>
    </row>
    <row r="69" spans="1:12" ht="15" customHeight="1">
      <c r="A69" s="20" t="s">
        <v>46</v>
      </c>
      <c r="B69" s="8"/>
      <c r="C69" s="8"/>
      <c r="D69" s="8"/>
      <c r="E69" s="8"/>
      <c r="F69" s="8"/>
      <c r="G69" s="8"/>
      <c r="H69" s="8"/>
      <c r="I69" s="8"/>
      <c r="J69" s="8"/>
      <c r="K69" s="8"/>
      <c r="L69" s="23"/>
    </row>
    <row r="70" spans="1:12" ht="15" customHeight="1">
      <c r="A70" s="20" t="s">
        <v>47</v>
      </c>
      <c r="B70" s="8"/>
      <c r="C70" s="8"/>
      <c r="D70" s="8"/>
      <c r="E70" s="8"/>
      <c r="F70" s="8"/>
      <c r="G70" s="8"/>
      <c r="H70" s="8"/>
      <c r="I70" s="8"/>
      <c r="J70" s="8"/>
      <c r="K70" s="8"/>
      <c r="L70" s="8"/>
    </row>
    <row r="73" spans="1:12">
      <c r="A73" s="20"/>
    </row>
    <row r="74" spans="1:12">
      <c r="A74" s="20"/>
      <c r="H74" s="17"/>
      <c r="I74" s="17"/>
      <c r="J74" s="17"/>
      <c r="K74" s="17"/>
    </row>
    <row r="75" spans="1:12">
      <c r="A75" s="20"/>
      <c r="I75" s="14"/>
      <c r="J75" s="17"/>
      <c r="K75" s="17"/>
      <c r="L75" s="17"/>
    </row>
    <row r="76" spans="1:12">
      <c r="A76" s="20"/>
      <c r="I76" s="17"/>
      <c r="J76" s="17"/>
      <c r="K76" s="17"/>
      <c r="L76" s="17"/>
    </row>
    <row r="77" spans="1:12">
      <c r="A77" s="20"/>
      <c r="I77" s="24"/>
      <c r="J77" s="24"/>
      <c r="K77" s="25"/>
      <c r="L77" s="25"/>
    </row>
    <row r="78" spans="1:12">
      <c r="I78" s="21"/>
      <c r="J78" s="21"/>
      <c r="K78" s="26"/>
      <c r="L78" s="26"/>
    </row>
    <row r="79" spans="1:12">
      <c r="A79" s="20"/>
      <c r="K79" s="17"/>
      <c r="L79" s="17"/>
    </row>
    <row r="80" spans="1:12">
      <c r="A80" s="20"/>
      <c r="K80" s="27"/>
      <c r="L80" s="27"/>
    </row>
    <row r="81" spans="11:12">
      <c r="K81" s="17"/>
      <c r="L81" s="17"/>
    </row>
    <row r="82" spans="11:12">
      <c r="K82" s="27"/>
    </row>
  </sheetData>
  <mergeCells count="1">
    <mergeCell ref="B1:H1"/>
  </mergeCells>
  <phoneticPr fontId="1"/>
  <pageMargins left="0.31496062992125984" right="0.31496062992125984" top="0.55118110236220474" bottom="0.35433070866141736" header="0.31496062992125984" footer="0.31496062992125984"/>
  <pageSetup paperSize="9" scale="52"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C32C6637FE8D4596CF7A8247468D73" ma:contentTypeVersion="12" ma:contentTypeDescription="Create a new document." ma:contentTypeScope="" ma:versionID="a80983b5a72cc27744d4afe14a15433e">
  <xsd:schema xmlns:xsd="http://www.w3.org/2001/XMLSchema" xmlns:xs="http://www.w3.org/2001/XMLSchema" xmlns:p="http://schemas.microsoft.com/office/2006/metadata/properties" xmlns:ns2="0df69815-cb2c-454e-b0b0-8688e60f84e3" xmlns:ns3="dbee8252-4d0b-4808-b6a2-fb45dfb655d9" xmlns:ns4="4c232cf8-4e36-4954-97a5-1abef1db00a4" targetNamespace="http://schemas.microsoft.com/office/2006/metadata/properties" ma:root="true" ma:fieldsID="c331582d87b86cd009a7ffb10cc0ad1e" ns2:_="" ns3:_="" ns4:_="">
    <xsd:import namespace="0df69815-cb2c-454e-b0b0-8688e60f84e3"/>
    <xsd:import namespace="dbee8252-4d0b-4808-b6a2-fb45dfb655d9"/>
    <xsd:import namespace="4c232cf8-4e36-4954-97a5-1abef1db00a4"/>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69815-cb2c-454e-b0b0-8688e60f84e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ee8252-4d0b-4808-b6a2-fb45dfb655d9"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c232cf8-4e36-4954-97a5-1abef1db00a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447D51-79DC-454F-8216-B4B8C3544C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69815-cb2c-454e-b0b0-8688e60f84e3"/>
    <ds:schemaRef ds:uri="dbee8252-4d0b-4808-b6a2-fb45dfb655d9"/>
    <ds:schemaRef ds:uri="4c232cf8-4e36-4954-97a5-1abef1db0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1F0E01-129E-4ABC-A572-606B4B2CC042}">
  <ds:schemaRefs>
    <ds:schemaRef ds:uri="http://schemas.microsoft.com/sharepoint/v3/contenttype/forms"/>
  </ds:schemaRefs>
</ds:datastoreItem>
</file>

<file path=customXml/itemProps3.xml><?xml version="1.0" encoding="utf-8"?>
<ds:datastoreItem xmlns:ds="http://schemas.openxmlformats.org/officeDocument/2006/customXml" ds:itemID="{7E0B8B33-C1B3-413E-A7C2-E8A457A072AD}">
  <ds:schemaRefs>
    <ds:schemaRef ds:uri="http://purl.org/dc/elements/1.1/"/>
    <ds:schemaRef ds:uri="http://www.w3.org/XML/1998/namespace"/>
    <ds:schemaRef ds:uri="http://purl.org/dc/dcmitype/"/>
    <ds:schemaRef ds:uri="0df69815-cb2c-454e-b0b0-8688e60f84e3"/>
    <ds:schemaRef ds:uri="dbee8252-4d0b-4808-b6a2-fb45dfb655d9"/>
    <ds:schemaRef ds:uri="http://schemas.microsoft.com/office/2006/documentManagement/types"/>
    <ds:schemaRef ds:uri="http://schemas.microsoft.com/office/infopath/2007/PartnerControls"/>
    <ds:schemaRef ds:uri="4c232cf8-4e36-4954-97a5-1abef1db00a4"/>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SugaNoriyuki</dc:creator>
  <cp:lastModifiedBy>YAMOTO Takahisa</cp:lastModifiedBy>
  <cp:lastPrinted>2022-08-30T03:02:21Z</cp:lastPrinted>
  <dcterms:created xsi:type="dcterms:W3CDTF">2013-07-09T09:02:22Z</dcterms:created>
  <dcterms:modified xsi:type="dcterms:W3CDTF">2022-08-30T03:02:27Z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0x01010062C32C6637FE8D4596CF7A8247468D73</vt:lpwstr>
  </property>
</Properties>
</file>